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ПА МО МО Парнас\МЕСТНАЯ АДМИНИСТРАЦИЯ\Местная администрация 2018 год\Постановление 05-1 от 24.01.2018 план компенсации на 2018 год\"/>
    </mc:Choice>
  </mc:AlternateContent>
  <bookViews>
    <workbookView xWindow="0" yWindow="1020" windowWidth="16380" windowHeight="717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вариант2!$A$1:$F$14</definedName>
    <definedName name="_xlnm.Print_Area" localSheetId="1">Лист2!$A$1:$I$220</definedName>
  </definedNames>
  <calcPr calcId="152511"/>
</workbook>
</file>

<file path=xl/calcChain.xml><?xml version="1.0" encoding="utf-8"?>
<calcChain xmlns="http://schemas.openxmlformats.org/spreadsheetml/2006/main">
  <c r="F14" i="3" l="1"/>
  <c r="G11" i="1" l="1"/>
  <c r="H11" i="1"/>
  <c r="I11" i="1"/>
  <c r="G19" i="1"/>
  <c r="H19" i="1"/>
  <c r="I19" i="1"/>
  <c r="G24" i="1"/>
  <c r="H24" i="1"/>
  <c r="I24" i="1"/>
  <c r="G28" i="1"/>
  <c r="H28" i="1"/>
  <c r="I28" i="1"/>
  <c r="G35" i="1"/>
  <c r="H35" i="1"/>
  <c r="I35" i="1"/>
  <c r="H39" i="1"/>
  <c r="H43" i="1" s="1"/>
  <c r="H40" i="1"/>
  <c r="H41" i="1"/>
  <c r="G43" i="1"/>
  <c r="I43" i="1"/>
  <c r="G47" i="1"/>
  <c r="H47" i="1"/>
  <c r="I47" i="1"/>
  <c r="I94" i="1" s="1"/>
  <c r="I307" i="1" s="1"/>
  <c r="G53" i="1"/>
  <c r="I53" i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G94" i="1"/>
  <c r="H94" i="1"/>
  <c r="G102" i="1"/>
  <c r="H102" i="1"/>
  <c r="I102" i="1"/>
  <c r="G108" i="1"/>
  <c r="H108" i="1"/>
  <c r="I108" i="1"/>
  <c r="G113" i="1"/>
  <c r="I113" i="1"/>
  <c r="I135" i="1" s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G135" i="1"/>
  <c r="H135" i="1"/>
  <c r="E151" i="1"/>
  <c r="G151" i="1"/>
  <c r="H151" i="1"/>
  <c r="I151" i="1"/>
  <c r="G163" i="1"/>
  <c r="G285" i="1" s="1"/>
  <c r="G307" i="1" s="1"/>
  <c r="H163" i="1"/>
  <c r="I163" i="1"/>
  <c r="G173" i="1"/>
  <c r="H173" i="1"/>
  <c r="I173" i="1"/>
  <c r="G183" i="1"/>
  <c r="H183" i="1"/>
  <c r="I183" i="1"/>
  <c r="G193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I285" i="1"/>
  <c r="G292" i="1"/>
  <c r="H292" i="1"/>
  <c r="H297" i="1" s="1"/>
  <c r="I292" i="1"/>
  <c r="G297" i="1"/>
  <c r="I297" i="1"/>
  <c r="G304" i="1"/>
  <c r="H304" i="1"/>
  <c r="I304" i="1"/>
  <c r="F17" i="2"/>
</calcChain>
</file>

<file path=xl/sharedStrings.xml><?xml version="1.0" encoding="utf-8"?>
<sst xmlns="http://schemas.openxmlformats.org/spreadsheetml/2006/main" count="858" uniqueCount="337">
  <si>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</si>
  <si>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</si>
  <si>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</si>
  <si>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</si>
  <si>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</si>
  <si>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</si>
  <si>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</si>
  <si>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</si>
  <si>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</si>
  <si>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</si>
  <si>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</si>
  <si>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</si>
  <si>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</si>
  <si>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</si>
  <si>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</si>
  <si>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</si>
  <si>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</si>
  <si>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</si>
  <si>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</si>
  <si>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</si>
  <si>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</si>
  <si>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</si>
  <si>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</si>
  <si>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</si>
  <si>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</si>
  <si>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</si>
  <si>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</si>
  <si>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</si>
  <si>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</si>
  <si>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</si>
  <si>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</si>
  <si>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</si>
  <si>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</si>
  <si>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</si>
  <si>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</si>
  <si>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</si>
  <si>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</si>
  <si>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</si>
  <si>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</si>
  <si>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</si>
  <si>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</si>
  <si>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</si>
  <si>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</si>
  <si>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</si>
  <si>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</si>
  <si>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</si>
  <si>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</si>
  <si>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</si>
  <si>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</si>
  <si>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</si>
  <si>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</si>
  <si>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</si>
  <si>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</si>
  <si>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</si>
  <si>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</si>
  <si>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</si>
  <si>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</si>
  <si>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</si>
  <si>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</si>
  <si>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</si>
  <si>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</si>
  <si>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</si>
  <si>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</si>
  <si>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</si>
  <si>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</si>
  <si>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</si>
  <si>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</si>
  <si>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</si>
  <si>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</si>
  <si>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</si>
  <si>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</si>
  <si>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</si>
  <si>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</si>
  <si>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</si>
  <si>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</si>
  <si>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</si>
  <si>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</si>
  <si>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</si>
  <si>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</si>
  <si>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</si>
  <si>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</si>
  <si>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</si>
  <si>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</si>
  <si>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</si>
  <si>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</si>
  <si>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</si>
  <si>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</si>
  <si>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</si>
  <si>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</si>
  <si>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</si>
  <si>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</si>
  <si>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</si>
  <si>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</si>
  <si>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</si>
  <si>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</si>
  <si>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</si>
  <si>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</si>
  <si>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</si>
  <si>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</si>
  <si>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</si>
  <si>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</si>
  <si>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</si>
  <si>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</si>
  <si>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</si>
  <si>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</si>
  <si>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</si>
  <si>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</si>
  <si>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</si>
  <si>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</si>
  <si>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</si>
  <si>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</si>
  <si>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</si>
  <si>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</si>
  <si>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</si>
  <si>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</si>
  <si>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</si>
  <si>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</si>
  <si>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</si>
  <si>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</si>
  <si>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</si>
  <si>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</si>
  <si>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</si>
  <si>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</si>
  <si>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</si>
  <si>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</si>
  <si>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</si>
  <si>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</si>
  <si>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</si>
  <si>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</si>
  <si>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</si>
  <si>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</si>
  <si>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</si>
  <si>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</si>
  <si>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</si>
  <si>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</si>
  <si>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</si>
  <si>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</si>
  <si>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</si>
  <si>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</si>
  <si>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</si>
  <si>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</si>
  <si>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</si>
  <si>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</si>
  <si>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</si>
  <si>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</si>
  <si>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</si>
  <si>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</si>
  <si>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</si>
  <si>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</si>
  <si>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</si>
  <si>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</si>
  <si>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</si>
  <si>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</si>
  <si>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</si>
  <si>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</si>
  <si>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</si>
  <si>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</si>
  <si>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</si>
  <si>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</si>
  <si>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</si>
  <si>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</si>
  <si>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</si>
  <si>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</si>
  <si>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</si>
  <si>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</si>
  <si>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</si>
  <si>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</si>
  <si>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</si>
  <si>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</si>
  <si>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</si>
  <si>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</si>
  <si>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</si>
  <si>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</si>
  <si>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</si>
  <si>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</si>
  <si>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</si>
  <si>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</si>
  <si>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</si>
  <si>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</si>
  <si>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</si>
  <si>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</si>
  <si>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</si>
  <si>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</si>
  <si>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</si>
  <si>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</si>
  <si>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</si>
  <si>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</si>
  <si>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</si>
  <si>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</si>
  <si>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</si>
  <si>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</si>
  <si>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</si>
  <si>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</si>
  <si>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</si>
  <si>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</si>
  <si>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</si>
  <si>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</si>
  <si>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</si>
  <si>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</si>
  <si>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</si>
  <si>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</si>
  <si>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</si>
  <si>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</si>
  <si>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</si>
  <si>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</si>
  <si>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</si>
  <si>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</si>
  <si>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</si>
  <si>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</si>
  <si>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</si>
  <si>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</si>
  <si>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</si>
  <si>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</si>
  <si>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</si>
  <si>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</si>
  <si>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</si>
  <si>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</si>
  <si>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</si>
  <si>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</si>
  <si>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</si>
  <si>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</si>
  <si>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</si>
  <si>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</si>
  <si>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</si>
  <si>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</si>
  <si>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</si>
  <si>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</si>
  <si>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</si>
  <si>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</si>
  <si>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</si>
  <si>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</si>
  <si>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</si>
  <si>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</si>
  <si>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</si>
  <si>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</si>
  <si>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</si>
  <si>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</si>
  <si>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</si>
  <si>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</si>
  <si>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</si>
  <si>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</si>
  <si>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</si>
  <si>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</si>
  <si>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</si>
  <si>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</si>
  <si>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</si>
  <si>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</si>
  <si>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</si>
  <si>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</si>
  <si>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</si>
  <si>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</si>
  <si>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</si>
  <si>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</si>
  <si>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</si>
  <si>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</si>
  <si>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</si>
  <si>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</si>
  <si>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</si>
  <si>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</si>
  <si>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</si>
  <si>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</si>
  <si>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</si>
  <si>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</si>
  <si>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</si>
  <si>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</si>
  <si>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</si>
  <si>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</si>
  <si>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</si>
  <si>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</si>
  <si>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</si>
  <si>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</si>
  <si>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</si>
  <si>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</si>
  <si>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</si>
  <si>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</si>
  <si>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</si>
  <si>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</si>
  <si>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</si>
  <si>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</si>
  <si>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</si>
  <si>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</si>
  <si>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</si>
  <si>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</si>
  <si>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</si>
  <si>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</si>
  <si>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</si>
  <si>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</si>
  <si>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</si>
  <si>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</si>
  <si>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</si>
  <si>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</si>
  <si>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</si>
  <si>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</si>
  <si>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</si>
  <si>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</si>
  <si>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</si>
  <si>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</si>
  <si>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</si>
  <si>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</si>
  <si>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</si>
  <si>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</si>
  <si>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</si>
  <si>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</si>
  <si>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</si>
  <si>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</si>
  <si>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</si>
  <si>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</si>
  <si>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</si>
  <si>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</si>
  <si>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</si>
  <si>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</si>
  <si>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</si>
  <si>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</si>
  <si>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</si>
  <si>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</si>
  <si>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</si>
  <si>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</si>
  <si>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</si>
  <si>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</si>
  <si>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</si>
  <si>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</si>
  <si>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</si>
  <si>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</si>
  <si>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>кв.м</t>
  </si>
  <si>
    <t>Запланированные мероприятия</t>
  </si>
  <si>
    <t>посадка цветов</t>
  </si>
  <si>
    <t xml:space="preserve">ремонт газонов </t>
  </si>
  <si>
    <t xml:space="preserve">ул. Есенина, 40-1, ул. Есенина, 28-2, ул. Есенина, 26-2, ул. Есенина, 26-1, пр. Энгельса, 131-1
 пр. Энгельса, 129-1/129-3, Придорожная аллея, 3-1
</t>
  </si>
  <si>
    <t>посадка кустов</t>
  </si>
  <si>
    <t xml:space="preserve"> ул. Ивана Фомина, 5-2 </t>
  </si>
  <si>
    <t xml:space="preserve">ул. Есенина, 28-1, пр. Энгесльса, 121-1, ул. Ивана Фомина, 5-2, Придорожная аллея, 3
</t>
  </si>
  <si>
    <t xml:space="preserve">ул. Есенина, 28-1, пр. Луначарского, 58, ул. Есенина,24, ул. Ивана Фомина,5-2, ул. Ивана Фомина,7-1, пр. Луначарского, 60,  Придорожная аллея, 3, Придорожная аллея, 1/153, пр. Художников, 22, пр. Энгельса, 125, пр. Энгельса, 143-3, 
</t>
  </si>
  <si>
    <t xml:space="preserve">пр. Луначарского, 58-2,3, Ул. Есенина, 20,Ул. Есенина, 28-1, Пр. Луначарского, 56-1,
Пр. Художников, 18-1, Пр. Энгельса, 129-1,129-3
</t>
  </si>
  <si>
    <t xml:space="preserve">организация санитраных рубок, а также удаление аварийных больных деревьев и кустарников </t>
  </si>
  <si>
    <t>Приложение</t>
  </si>
  <si>
    <t>к постановлению МА МО МО Сергиевское № 05/1 от 24.01.2018г.</t>
  </si>
  <si>
    <t>План работ по осуществлению компенсационного озеленения на  территории внутригородского муниципального образования Санкт-Петербурга муниципальный округ Сергиевское  на 2018год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</si>
</sst>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&quot;    &quot;;\-#,##0&quot;    &quot;;&quot; -    &quot;;@\ "/>
    <numFmt numFmtId="165" formatCode="d/m;@"/>
    <numFmt numFmtId="166" formatCode="#,###.00"/>
  </numFmts>
  <fonts count="12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11" fillId="0" borderId="0">
      <alignment horizontal="right"/>
    </xf>
  </cellStyleXfs>
  <cellXfs count="160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66" fontId="1" fillId="3" borderId="0" xfId="0" applyNumberFormat="1" applyFont="1" applyFill="1"/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49" fontId="3" fillId="3" borderId="16" xfId="0" applyNumberFormat="1" applyFont="1" applyFill="1" applyBorder="1" applyAlignment="1">
      <alignment horizont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166" fontId="1" fillId="3" borderId="0" xfId="0" applyNumberFormat="1" applyFont="1" applyFill="1" applyBorder="1"/>
  </cellXfs>
  <cellStyles count="2">
    <cellStyle name="S15" xfId="1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D60093"/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topLeftCell="C1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52.5" customHeight="1" x14ac:dyDescent="0.2">
      <c r="A2" s="94" t="s">
        <v>1</v>
      </c>
      <c r="B2" s="98" t="s">
        <v>2</v>
      </c>
      <c r="C2" s="98" t="s">
        <v>3</v>
      </c>
      <c r="D2" s="98" t="s">
        <v>4</v>
      </c>
      <c r="E2" s="98"/>
      <c r="F2" s="98" t="s">
        <v>5</v>
      </c>
      <c r="G2" s="92" t="s">
        <v>6</v>
      </c>
      <c r="H2" s="92"/>
      <c r="I2" s="92"/>
    </row>
    <row r="3" spans="1:9" ht="14.45" customHeight="1" x14ac:dyDescent="0.2">
      <c r="A3" s="94"/>
      <c r="B3" s="98"/>
      <c r="C3" s="98"/>
      <c r="D3" s="98" t="s">
        <v>7</v>
      </c>
      <c r="E3" s="98" t="s">
        <v>8</v>
      </c>
      <c r="F3" s="98"/>
      <c r="G3" s="92" t="s">
        <v>9</v>
      </c>
      <c r="H3" s="92" t="s">
        <v>10</v>
      </c>
      <c r="I3" s="92"/>
    </row>
    <row r="4" spans="1:9" ht="47.25" x14ac:dyDescent="0.2">
      <c r="A4" s="94"/>
      <c r="B4" s="98"/>
      <c r="C4" s="98"/>
      <c r="D4" s="98"/>
      <c r="E4" s="98"/>
      <c r="F4" s="98"/>
      <c r="G4" s="92"/>
      <c r="H4" s="8" t="s">
        <v>11</v>
      </c>
      <c r="I4" s="8" t="s">
        <v>12</v>
      </c>
    </row>
    <row r="5" spans="1:9" ht="21.75" customHeight="1" x14ac:dyDescent="0.2">
      <c r="A5" s="93" t="s">
        <v>13</v>
      </c>
      <c r="B5" s="93"/>
      <c r="C5" s="93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94" t="s">
        <v>14</v>
      </c>
      <c r="B7" s="95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94"/>
      <c r="B8" s="95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94"/>
      <c r="B9" s="95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94"/>
      <c r="B10" s="95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96" t="s">
        <v>23</v>
      </c>
      <c r="B11" s="96"/>
      <c r="C11" s="96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94" t="s">
        <v>25</v>
      </c>
      <c r="B12" s="95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94"/>
      <c r="B13" s="95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94"/>
      <c r="B14" s="95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94"/>
      <c r="B15" s="95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94"/>
      <c r="B16" s="95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94"/>
      <c r="B17" s="95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94"/>
      <c r="B18" s="95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96" t="s">
        <v>23</v>
      </c>
      <c r="B19" s="96"/>
      <c r="C19" s="96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94" t="s">
        <v>34</v>
      </c>
      <c r="B20" s="95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94"/>
      <c r="B21" s="95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94"/>
      <c r="B22" s="95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94"/>
      <c r="B23" s="95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96" t="s">
        <v>23</v>
      </c>
      <c r="B24" s="96"/>
      <c r="C24" s="96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94" t="s">
        <v>40</v>
      </c>
      <c r="B25" s="95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94"/>
      <c r="B26" s="95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94"/>
      <c r="B27" s="95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96" t="s">
        <v>23</v>
      </c>
      <c r="B28" s="96"/>
      <c r="C28" s="96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94" t="s">
        <v>46</v>
      </c>
      <c r="B29" s="99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94"/>
      <c r="B30" s="99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94"/>
      <c r="B31" s="99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94"/>
      <c r="B32" s="99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94"/>
      <c r="B33" s="99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94"/>
      <c r="B34" s="99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96" t="s">
        <v>23</v>
      </c>
      <c r="B35" s="96"/>
      <c r="C35" s="96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94" t="s">
        <v>52</v>
      </c>
      <c r="B36" s="95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94"/>
      <c r="B37" s="95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94"/>
      <c r="B38" s="95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94"/>
      <c r="B39" s="95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94"/>
      <c r="B40" s="95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94"/>
      <c r="B41" s="95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94"/>
      <c r="B42" s="95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96" t="s">
        <v>23</v>
      </c>
      <c r="B43" s="96"/>
      <c r="C43" s="96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94" t="s">
        <v>57</v>
      </c>
      <c r="B44" s="95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94"/>
      <c r="B45" s="95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94"/>
      <c r="B46" s="95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96" t="s">
        <v>23</v>
      </c>
      <c r="B47" s="96"/>
      <c r="C47" s="96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94" t="s">
        <v>59</v>
      </c>
      <c r="B48" s="95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94"/>
      <c r="B49" s="95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94"/>
      <c r="B50" s="95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94"/>
      <c r="B51" s="95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94"/>
      <c r="B52" s="95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96" t="s">
        <v>23</v>
      </c>
      <c r="B53" s="96"/>
      <c r="C53" s="96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94" t="s">
        <v>64</v>
      </c>
      <c r="B54" s="95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94"/>
      <c r="B55" s="95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94"/>
      <c r="B56" s="95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94"/>
      <c r="B57" s="95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96" t="s">
        <v>23</v>
      </c>
      <c r="B58" s="96"/>
      <c r="C58" s="96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94" t="s">
        <v>67</v>
      </c>
      <c r="B59" s="95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94"/>
      <c r="B60" s="95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94"/>
      <c r="B61" s="95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96" t="s">
        <v>72</v>
      </c>
      <c r="B62" s="96"/>
      <c r="C62" s="96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00" t="s">
        <v>73</v>
      </c>
      <c r="B63" s="95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00"/>
      <c r="B64" s="95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00"/>
      <c r="B65" s="95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00"/>
      <c r="B66" s="95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96" t="s">
        <v>72</v>
      </c>
      <c r="B67" s="96"/>
      <c r="C67" s="96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94" t="s">
        <v>78</v>
      </c>
      <c r="B68" s="95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94"/>
      <c r="B69" s="95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94"/>
      <c r="B70" s="95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94"/>
      <c r="B71" s="95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94"/>
      <c r="B72" s="95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96" t="s">
        <v>72</v>
      </c>
      <c r="B73" s="96"/>
      <c r="C73" s="96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94" t="s">
        <v>82</v>
      </c>
      <c r="B74" s="95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94"/>
      <c r="B75" s="95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94"/>
      <c r="B76" s="95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94"/>
      <c r="B77" s="95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94"/>
      <c r="B78" s="95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96" t="s">
        <v>72</v>
      </c>
      <c r="B79" s="96"/>
      <c r="C79" s="96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94" t="s">
        <v>84</v>
      </c>
      <c r="B80" s="95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94"/>
      <c r="B81" s="95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94"/>
      <c r="B82" s="95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96" t="s">
        <v>72</v>
      </c>
      <c r="B83" s="96"/>
      <c r="C83" s="96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02" t="s">
        <v>86</v>
      </c>
      <c r="B84" s="102"/>
      <c r="C84" s="102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02" t="s">
        <v>87</v>
      </c>
      <c r="B85" s="102"/>
      <c r="C85" s="102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02" t="s">
        <v>88</v>
      </c>
      <c r="B86" s="102"/>
      <c r="C86" s="102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02" t="s">
        <v>89</v>
      </c>
      <c r="B87" s="102"/>
      <c r="C87" s="102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02" t="s">
        <v>90</v>
      </c>
      <c r="B88" s="102"/>
      <c r="C88" s="102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99" t="s">
        <v>91</v>
      </c>
      <c r="B89" s="99"/>
      <c r="C89" s="99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99" t="s">
        <v>92</v>
      </c>
      <c r="B90" s="99"/>
      <c r="C90" s="99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01" t="s">
        <v>93</v>
      </c>
      <c r="B91" s="101"/>
      <c r="C91" s="101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01" t="s">
        <v>94</v>
      </c>
      <c r="B92" s="101"/>
      <c r="C92" s="101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99" t="s">
        <v>95</v>
      </c>
      <c r="B93" s="99"/>
      <c r="C93" s="99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96" t="s">
        <v>96</v>
      </c>
      <c r="B94" s="96"/>
      <c r="C94" s="96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96"/>
      <c r="B95" s="96"/>
      <c r="C95" s="96"/>
      <c r="D95" s="96"/>
      <c r="E95" s="96"/>
      <c r="F95" s="96"/>
      <c r="G95" s="96"/>
      <c r="H95" s="96"/>
      <c r="I95" s="96"/>
    </row>
    <row r="96" spans="1:9" ht="18.75" customHeight="1" x14ac:dyDescent="0.25">
      <c r="A96" s="93" t="s">
        <v>97</v>
      </c>
      <c r="B96" s="93"/>
      <c r="C96" s="93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95"/>
      <c r="D98" s="98"/>
      <c r="E98" s="98"/>
      <c r="F98" s="10"/>
      <c r="G98" s="98"/>
      <c r="H98" s="103"/>
      <c r="I98" s="98"/>
    </row>
    <row r="99" spans="1:9" ht="15.75" hidden="1" customHeight="1" x14ac:dyDescent="0.2">
      <c r="A99" s="6"/>
      <c r="B99" s="10"/>
      <c r="C99" s="95"/>
      <c r="D99" s="98"/>
      <c r="E99" s="98"/>
      <c r="F99" s="10"/>
      <c r="G99" s="98"/>
      <c r="H99" s="103"/>
      <c r="I99" s="98"/>
    </row>
    <row r="100" spans="1:9" ht="18.75" customHeight="1" x14ac:dyDescent="0.2">
      <c r="A100" s="94" t="s">
        <v>98</v>
      </c>
      <c r="B100" s="95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94"/>
      <c r="B101" s="95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96" t="s">
        <v>102</v>
      </c>
      <c r="B102" s="96"/>
      <c r="C102" s="96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94" t="s">
        <v>103</v>
      </c>
      <c r="B105" s="95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94"/>
      <c r="B106" s="95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94"/>
      <c r="B107" s="95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96" t="s">
        <v>23</v>
      </c>
      <c r="B108" s="96"/>
      <c r="C108" s="96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94" t="s">
        <v>105</v>
      </c>
      <c r="B109" s="95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94"/>
      <c r="B110" s="95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94"/>
      <c r="B111" s="95"/>
      <c r="C111" s="95" t="s">
        <v>71</v>
      </c>
      <c r="D111" s="98" t="s">
        <v>17</v>
      </c>
      <c r="E111" s="104">
        <v>25</v>
      </c>
      <c r="F111" s="106"/>
      <c r="G111" s="104">
        <v>17500</v>
      </c>
      <c r="H111" s="105"/>
      <c r="I111" s="104">
        <v>17500</v>
      </c>
    </row>
    <row r="112" spans="1:9" ht="18" customHeight="1" x14ac:dyDescent="0.2">
      <c r="A112" s="94"/>
      <c r="B112" s="95"/>
      <c r="C112" s="95"/>
      <c r="D112" s="98"/>
      <c r="E112" s="104"/>
      <c r="F112" s="104"/>
      <c r="G112" s="104"/>
      <c r="H112" s="105"/>
      <c r="I112" s="104"/>
    </row>
    <row r="113" spans="1:9" ht="16.5" customHeight="1" x14ac:dyDescent="0.2">
      <c r="A113" s="96" t="s">
        <v>23</v>
      </c>
      <c r="B113" s="96"/>
      <c r="C113" s="96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94" t="s">
        <v>107</v>
      </c>
      <c r="B119" s="95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94"/>
      <c r="B120" s="95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94"/>
      <c r="B121" s="95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94"/>
      <c r="B122" s="95"/>
      <c r="C122" s="95" t="s">
        <v>71</v>
      </c>
      <c r="D122" s="98" t="s">
        <v>17</v>
      </c>
      <c r="E122" s="98">
        <v>35</v>
      </c>
      <c r="F122" s="92"/>
      <c r="G122" s="98">
        <v>24500</v>
      </c>
      <c r="H122" s="98"/>
      <c r="I122" s="98">
        <v>24500</v>
      </c>
    </row>
    <row r="123" spans="1:9" ht="17.25" customHeight="1" x14ac:dyDescent="0.2">
      <c r="A123" s="94"/>
      <c r="B123" s="95"/>
      <c r="C123" s="95"/>
      <c r="D123" s="98"/>
      <c r="E123" s="98"/>
      <c r="F123" s="98"/>
      <c r="G123" s="98"/>
      <c r="H123" s="98"/>
      <c r="I123" s="98"/>
    </row>
    <row r="124" spans="1:9" ht="16.5" customHeight="1" x14ac:dyDescent="0.2">
      <c r="A124" s="96" t="s">
        <v>23</v>
      </c>
      <c r="B124" s="96"/>
      <c r="C124" s="96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94" t="s">
        <v>109</v>
      </c>
      <c r="B125" s="95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94"/>
      <c r="B126" s="95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94"/>
      <c r="B127" s="95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94"/>
      <c r="B128" s="95"/>
      <c r="C128" s="95" t="s">
        <v>71</v>
      </c>
      <c r="D128" s="98" t="s">
        <v>17</v>
      </c>
      <c r="E128" s="98">
        <v>60</v>
      </c>
      <c r="F128" s="92"/>
      <c r="G128" s="98">
        <v>42000</v>
      </c>
      <c r="H128" s="98"/>
      <c r="I128" s="98">
        <v>42000</v>
      </c>
    </row>
    <row r="129" spans="1:9" s="29" customFormat="1" x14ac:dyDescent="0.2">
      <c r="A129" s="94"/>
      <c r="B129" s="95"/>
      <c r="C129" s="95"/>
      <c r="D129" s="98"/>
      <c r="E129" s="98"/>
      <c r="F129" s="98"/>
      <c r="G129" s="98"/>
      <c r="H129" s="98"/>
      <c r="I129" s="98"/>
    </row>
    <row r="130" spans="1:9" s="30" customFormat="1" ht="16.5" customHeight="1" x14ac:dyDescent="0.2">
      <c r="A130" s="96" t="s">
        <v>23</v>
      </c>
      <c r="B130" s="96"/>
      <c r="C130" s="96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02" t="s">
        <v>111</v>
      </c>
      <c r="B131" s="102"/>
      <c r="C131" s="102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02" t="s">
        <v>112</v>
      </c>
      <c r="B132" s="102"/>
      <c r="C132" s="102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02" t="s">
        <v>113</v>
      </c>
      <c r="B133" s="102"/>
      <c r="C133" s="102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02" t="s">
        <v>114</v>
      </c>
      <c r="B134" s="102"/>
      <c r="C134" s="102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07" t="s">
        <v>115</v>
      </c>
      <c r="B135" s="107"/>
      <c r="C135" s="107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07"/>
      <c r="B136" s="107"/>
      <c r="C136" s="107"/>
      <c r="D136" s="107"/>
      <c r="E136" s="107"/>
      <c r="F136" s="107"/>
      <c r="G136" s="107"/>
      <c r="H136" s="107"/>
      <c r="I136" s="107"/>
    </row>
    <row r="137" spans="1:9" ht="19.5" customHeight="1" x14ac:dyDescent="0.2">
      <c r="A137" s="93" t="s">
        <v>116</v>
      </c>
      <c r="B137" s="93"/>
      <c r="C137" s="93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07" t="s">
        <v>147</v>
      </c>
      <c r="B151" s="107"/>
      <c r="C151" s="107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06"/>
      <c r="B152" s="106"/>
      <c r="C152" s="106"/>
      <c r="D152" s="106"/>
      <c r="E152" s="106"/>
      <c r="F152" s="106"/>
      <c r="G152" s="106"/>
      <c r="H152" s="106"/>
      <c r="I152" s="106"/>
    </row>
    <row r="153" spans="1:9" s="24" customFormat="1" ht="15.75" customHeight="1" x14ac:dyDescent="0.25">
      <c r="A153" s="93" t="s">
        <v>148</v>
      </c>
      <c r="B153" s="93"/>
      <c r="C153" s="93"/>
      <c r="D153" s="33"/>
      <c r="E153" s="33"/>
      <c r="F153" s="7"/>
      <c r="G153" s="7"/>
      <c r="H153" s="7"/>
      <c r="I153" s="7"/>
    </row>
    <row r="154" spans="1:9" ht="16.5" customHeight="1" x14ac:dyDescent="0.2">
      <c r="A154" s="94" t="s">
        <v>149</v>
      </c>
      <c r="B154" s="95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94"/>
      <c r="B155" s="95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94"/>
      <c r="B156" s="95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94"/>
      <c r="B157" s="95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94"/>
      <c r="B158" s="95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94"/>
      <c r="B159" s="95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94"/>
      <c r="B160" s="95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94" t="s">
        <v>158</v>
      </c>
      <c r="B161" s="95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94"/>
      <c r="B162" s="95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96" t="s">
        <v>23</v>
      </c>
      <c r="B163" s="96"/>
      <c r="C163" s="96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94" t="s">
        <v>160</v>
      </c>
      <c r="B164" s="95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94"/>
      <c r="B165" s="95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94"/>
      <c r="B166" s="95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94"/>
      <c r="B167" s="95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94"/>
      <c r="B168" s="95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94"/>
      <c r="B169" s="95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94"/>
      <c r="B170" s="95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94"/>
      <c r="B171" s="95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94"/>
      <c r="B172" s="95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96" t="s">
        <v>23</v>
      </c>
      <c r="B173" s="96"/>
      <c r="C173" s="96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94" t="s">
        <v>165</v>
      </c>
      <c r="B174" s="95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94"/>
      <c r="B175" s="95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94"/>
      <c r="B176" s="95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94"/>
      <c r="B177" s="95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94"/>
      <c r="B178" s="95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94"/>
      <c r="B179" s="95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94"/>
      <c r="B180" s="95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94"/>
      <c r="B181" s="95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94"/>
      <c r="B182" s="95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96" t="s">
        <v>23</v>
      </c>
      <c r="B183" s="96"/>
      <c r="C183" s="96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94" t="s">
        <v>168</v>
      </c>
      <c r="B184" s="95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94"/>
      <c r="B185" s="95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94"/>
      <c r="B186" s="95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94"/>
      <c r="B187" s="95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94"/>
      <c r="B188" s="95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94"/>
      <c r="B189" s="95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94"/>
      <c r="B190" s="95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94"/>
      <c r="B191" s="95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94"/>
      <c r="B192" s="95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96" t="s">
        <v>23</v>
      </c>
      <c r="B193" s="96"/>
      <c r="C193" s="96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94" t="s">
        <v>174</v>
      </c>
      <c r="B194" s="95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94"/>
      <c r="B195" s="95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94"/>
      <c r="B196" s="95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94"/>
      <c r="B197" s="95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94"/>
      <c r="B198" s="95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94"/>
      <c r="B199" s="95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94"/>
      <c r="B200" s="95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94"/>
      <c r="B201" s="95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94"/>
      <c r="B202" s="95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94"/>
      <c r="B203" s="95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96" t="s">
        <v>23</v>
      </c>
      <c r="B204" s="96"/>
      <c r="C204" s="96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94" t="s">
        <v>176</v>
      </c>
      <c r="B205" s="95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94"/>
      <c r="B206" s="95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94"/>
      <c r="B207" s="95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94"/>
      <c r="B208" s="95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94"/>
      <c r="B209" s="95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94"/>
      <c r="B210" s="95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94"/>
      <c r="B211" s="95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94"/>
      <c r="B212" s="95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94" t="s">
        <v>182</v>
      </c>
      <c r="B213" s="95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94"/>
      <c r="B214" s="95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94"/>
      <c r="B215" s="95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96" t="s">
        <v>23</v>
      </c>
      <c r="B216" s="96"/>
      <c r="C216" s="96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94" t="s">
        <v>183</v>
      </c>
      <c r="B217" s="95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94"/>
      <c r="B218" s="95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94"/>
      <c r="B219" s="95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94"/>
      <c r="B220" s="95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94"/>
      <c r="B221" s="95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94"/>
      <c r="B222" s="95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94"/>
      <c r="B223" s="95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94"/>
      <c r="B224" s="95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96" t="s">
        <v>23</v>
      </c>
      <c r="B225" s="96"/>
      <c r="C225" s="96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94" t="s">
        <v>184</v>
      </c>
      <c r="B226" s="95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94"/>
      <c r="B227" s="95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94"/>
      <c r="B228" s="95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94"/>
      <c r="B229" s="95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94"/>
      <c r="B230" s="95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94"/>
      <c r="B231" s="95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96" t="s">
        <v>23</v>
      </c>
      <c r="B232" s="96"/>
      <c r="C232" s="96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94" t="s">
        <v>188</v>
      </c>
      <c r="B233" s="95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94"/>
      <c r="B234" s="95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94"/>
      <c r="B235" s="95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94"/>
      <c r="B236" s="95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94"/>
      <c r="B237" s="95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96" t="s">
        <v>23</v>
      </c>
      <c r="B238" s="96"/>
      <c r="C238" s="96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94" t="s">
        <v>191</v>
      </c>
      <c r="B239" s="95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94"/>
      <c r="B240" s="95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94"/>
      <c r="B241" s="95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94"/>
      <c r="B242" s="95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94"/>
      <c r="B243" s="95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94"/>
      <c r="B244" s="95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94"/>
      <c r="B245" s="95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94"/>
      <c r="B246" s="95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96" t="s">
        <v>23</v>
      </c>
      <c r="B247" s="96"/>
      <c r="C247" s="96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94" t="s">
        <v>194</v>
      </c>
      <c r="B248" s="95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94"/>
      <c r="B249" s="95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94"/>
      <c r="B250" s="95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94"/>
      <c r="B251" s="95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94"/>
      <c r="B252" s="95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96" t="s">
        <v>23</v>
      </c>
      <c r="B253" s="96"/>
      <c r="C253" s="96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94" t="s">
        <v>198</v>
      </c>
      <c r="B254" s="95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94"/>
      <c r="B255" s="95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94"/>
      <c r="B256" s="95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94"/>
      <c r="B257" s="95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94"/>
      <c r="B258" s="95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94"/>
      <c r="B259" s="95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94"/>
      <c r="B260" s="95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94"/>
      <c r="B261" s="95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94"/>
      <c r="B262" s="95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96" t="s">
        <v>23</v>
      </c>
      <c r="B263" s="96"/>
      <c r="C263" s="96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94" t="s">
        <v>210</v>
      </c>
      <c r="B267" s="95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94"/>
      <c r="B268" s="95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96" t="s">
        <v>23</v>
      </c>
      <c r="B269" s="96"/>
      <c r="C269" s="96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99" t="s">
        <v>212</v>
      </c>
      <c r="B270" s="99"/>
      <c r="C270" s="99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99" t="s">
        <v>213</v>
      </c>
      <c r="B271" s="99"/>
      <c r="C271" s="99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01" t="s">
        <v>214</v>
      </c>
      <c r="B272" s="101"/>
      <c r="C272" s="101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99" t="s">
        <v>215</v>
      </c>
      <c r="B273" s="99"/>
      <c r="C273" s="99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08" t="s">
        <v>217</v>
      </c>
      <c r="B274" s="108"/>
      <c r="C274" s="108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99" t="s">
        <v>218</v>
      </c>
      <c r="B275" s="99"/>
      <c r="C275" s="99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99" t="s">
        <v>219</v>
      </c>
      <c r="B276" s="99"/>
      <c r="C276" s="99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99" t="s">
        <v>220</v>
      </c>
      <c r="B277" s="99"/>
      <c r="C277" s="99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99" t="s">
        <v>221</v>
      </c>
      <c r="B278" s="99"/>
      <c r="C278" s="99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99" t="s">
        <v>222</v>
      </c>
      <c r="B279" s="99"/>
      <c r="C279" s="99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01" t="s">
        <v>223</v>
      </c>
      <c r="B280" s="101"/>
      <c r="C280" s="101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01" t="s">
        <v>224</v>
      </c>
      <c r="B281" s="101"/>
      <c r="C281" s="101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01" t="s">
        <v>225</v>
      </c>
      <c r="B282" s="101"/>
      <c r="C282" s="101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01" t="s">
        <v>226</v>
      </c>
      <c r="B283" s="101"/>
      <c r="C283" s="101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99" t="s">
        <v>227</v>
      </c>
      <c r="B284" s="99"/>
      <c r="C284" s="99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96" t="s">
        <v>228</v>
      </c>
      <c r="B285" s="96"/>
      <c r="C285" s="96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96"/>
      <c r="B286" s="96"/>
      <c r="C286" s="96"/>
      <c r="D286" s="96"/>
      <c r="E286" s="96"/>
      <c r="F286" s="96"/>
      <c r="G286" s="96"/>
      <c r="H286" s="96"/>
      <c r="I286" s="96"/>
    </row>
    <row r="287" spans="1:9" s="4" customFormat="1" ht="15.75" customHeight="1" x14ac:dyDescent="0.25">
      <c r="A287" s="93" t="s">
        <v>229</v>
      </c>
      <c r="B287" s="93"/>
      <c r="C287" s="93"/>
      <c r="D287" s="93"/>
      <c r="E287" s="93"/>
      <c r="F287" s="93"/>
      <c r="G287" s="93"/>
      <c r="H287" s="93"/>
      <c r="I287" s="93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109" t="s">
        <v>240</v>
      </c>
      <c r="B292" s="109"/>
      <c r="C292" s="109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110" t="s">
        <v>241</v>
      </c>
      <c r="B294" s="110"/>
      <c r="C294" s="110"/>
      <c r="D294" s="110"/>
      <c r="E294" s="110"/>
      <c r="F294" s="110"/>
      <c r="G294" s="110"/>
      <c r="H294" s="110"/>
      <c r="I294" s="110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109" t="s">
        <v>247</v>
      </c>
      <c r="B297" s="109"/>
      <c r="C297" s="109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110" t="s">
        <v>248</v>
      </c>
      <c r="B298" s="110"/>
      <c r="C298" s="110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</row>
    <row r="301" spans="1:256" s="4" customFormat="1" ht="16.5" customHeight="1" x14ac:dyDescent="0.25">
      <c r="A301" s="112" t="s">
        <v>250</v>
      </c>
      <c r="B301" s="112"/>
      <c r="C301" s="112"/>
      <c r="D301" s="113"/>
      <c r="E301" s="113"/>
      <c r="F301" s="113"/>
      <c r="G301" s="113"/>
      <c r="H301" s="113"/>
      <c r="I301" s="113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99" t="s">
        <v>254</v>
      </c>
      <c r="D303" s="99" t="s">
        <v>17</v>
      </c>
      <c r="E303" s="99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109" t="s">
        <v>255</v>
      </c>
      <c r="B304" s="109"/>
      <c r="C304" s="109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110" t="s">
        <v>256</v>
      </c>
      <c r="B305" s="110"/>
      <c r="C305" s="110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96" t="s">
        <v>259</v>
      </c>
      <c r="B307" s="96"/>
      <c r="C307" s="96"/>
      <c r="D307" s="96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topLeftCell="A144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15" t="s">
        <v>261</v>
      </c>
      <c r="B3" s="115"/>
      <c r="C3" s="115"/>
      <c r="D3" s="115"/>
      <c r="E3" s="115"/>
      <c r="F3" s="115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16" t="s">
        <v>263</v>
      </c>
      <c r="B7" s="116"/>
      <c r="C7" s="116"/>
      <c r="D7" s="116"/>
      <c r="E7" s="116"/>
      <c r="F7" s="116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17" t="s">
        <v>273</v>
      </c>
      <c r="B17" s="117"/>
      <c r="C17" s="117"/>
      <c r="D17" s="117"/>
      <c r="E17" s="117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16" t="s">
        <v>275</v>
      </c>
      <c r="B24" s="116"/>
      <c r="C24" s="116"/>
      <c r="D24" s="116"/>
      <c r="E24" s="116"/>
      <c r="F24" s="116"/>
      <c r="G24" s="116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18" t="s">
        <v>292</v>
      </c>
      <c r="B38" s="118"/>
      <c r="C38" s="118"/>
      <c r="D38" s="118"/>
      <c r="E38" s="118"/>
      <c r="F38" s="118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16" t="s">
        <v>294</v>
      </c>
      <c r="B46" s="116"/>
      <c r="C46" s="116"/>
      <c r="D46" s="116"/>
      <c r="E46" s="116"/>
      <c r="F46" s="116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22" t="s">
        <v>278</v>
      </c>
      <c r="B50" s="121" t="s">
        <v>295</v>
      </c>
      <c r="C50" s="114" t="s">
        <v>20</v>
      </c>
      <c r="D50" s="114">
        <v>1860</v>
      </c>
      <c r="E50" s="114">
        <v>1200</v>
      </c>
      <c r="F50" s="114">
        <v>2232000</v>
      </c>
      <c r="I50" s="114"/>
    </row>
    <row r="51" spans="1:9" x14ac:dyDescent="0.2">
      <c r="A51" s="122"/>
      <c r="B51" s="121"/>
      <c r="C51" s="114"/>
      <c r="D51" s="114"/>
      <c r="E51" s="114"/>
      <c r="F51" s="114"/>
      <c r="I51" s="114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17" t="s">
        <v>300</v>
      </c>
      <c r="B56" s="117"/>
      <c r="C56" s="117"/>
      <c r="D56" s="117"/>
      <c r="E56" s="117"/>
      <c r="F56" s="63">
        <v>2232000</v>
      </c>
    </row>
    <row r="57" spans="1:9" ht="15.75" customHeight="1" x14ac:dyDescent="0.2">
      <c r="A57" s="119"/>
      <c r="B57" s="119"/>
      <c r="C57" s="119"/>
      <c r="D57" s="119"/>
      <c r="E57" s="119"/>
      <c r="F57" s="119"/>
    </row>
    <row r="66" spans="1:6" ht="15.75" x14ac:dyDescent="0.25">
      <c r="B66" s="64" t="s">
        <v>301</v>
      </c>
    </row>
    <row r="69" spans="1:6" ht="33.75" customHeight="1" x14ac:dyDescent="0.25">
      <c r="A69" s="116" t="s">
        <v>302</v>
      </c>
      <c r="B69" s="116"/>
      <c r="C69" s="116"/>
      <c r="D69" s="116"/>
      <c r="E69" s="116"/>
      <c r="F69" s="116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20">
        <v>1</v>
      </c>
      <c r="B73" s="121" t="s">
        <v>304</v>
      </c>
      <c r="C73" s="114" t="s">
        <v>120</v>
      </c>
      <c r="D73" s="114">
        <v>49</v>
      </c>
      <c r="E73" s="114">
        <v>8150</v>
      </c>
      <c r="F73" s="114">
        <v>399350</v>
      </c>
    </row>
    <row r="74" spans="1:6" x14ac:dyDescent="0.2">
      <c r="A74" s="120"/>
      <c r="B74" s="121"/>
      <c r="C74" s="114"/>
      <c r="D74" s="114"/>
      <c r="E74" s="114"/>
      <c r="F74" s="114"/>
    </row>
    <row r="75" spans="1:6" ht="12.2" customHeight="1" x14ac:dyDescent="0.2">
      <c r="A75" s="123">
        <v>40179</v>
      </c>
      <c r="B75" s="121" t="s">
        <v>305</v>
      </c>
      <c r="C75" s="114" t="s">
        <v>32</v>
      </c>
      <c r="D75" s="114">
        <v>49</v>
      </c>
      <c r="E75" s="114">
        <v>5700</v>
      </c>
      <c r="F75" s="114">
        <v>273300</v>
      </c>
    </row>
    <row r="76" spans="1:6" x14ac:dyDescent="0.2">
      <c r="A76" s="123"/>
      <c r="B76" s="121"/>
      <c r="C76" s="114"/>
      <c r="D76" s="114"/>
      <c r="E76" s="114"/>
      <c r="F76" s="114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17" t="s">
        <v>309</v>
      </c>
      <c r="B80" s="117"/>
      <c r="C80" s="117"/>
      <c r="D80" s="117"/>
      <c r="E80" s="117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16" t="s">
        <v>311</v>
      </c>
      <c r="B101" s="116"/>
      <c r="C101" s="116"/>
      <c r="D101" s="116"/>
      <c r="E101" s="116"/>
      <c r="F101" s="116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20" t="s">
        <v>288</v>
      </c>
      <c r="B107" s="124" t="s">
        <v>314</v>
      </c>
      <c r="C107" s="114" t="s">
        <v>17</v>
      </c>
      <c r="D107" s="114">
        <v>7100</v>
      </c>
      <c r="E107" s="114">
        <v>600</v>
      </c>
      <c r="F107" s="114">
        <v>4260000</v>
      </c>
    </row>
    <row r="108" spans="1:6" ht="27.75" customHeight="1" x14ac:dyDescent="0.2">
      <c r="A108" s="120"/>
      <c r="B108" s="124"/>
      <c r="C108" s="114"/>
      <c r="D108" s="114"/>
      <c r="E108" s="114"/>
      <c r="F108" s="114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17" t="s">
        <v>317</v>
      </c>
      <c r="B111" s="117"/>
      <c r="C111" s="117"/>
      <c r="D111" s="117"/>
      <c r="E111" s="117"/>
      <c r="F111" s="81">
        <v>22035000</v>
      </c>
    </row>
    <row r="149" spans="1:6" ht="12.75" customHeight="1" x14ac:dyDescent="0.2">
      <c r="A149" s="125" t="s">
        <v>318</v>
      </c>
      <c r="B149" s="125"/>
      <c r="C149" s="125"/>
      <c r="D149" s="125"/>
      <c r="E149" s="125"/>
      <c r="F149" s="125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17" t="s">
        <v>317</v>
      </c>
      <c r="B155" s="117"/>
      <c r="C155" s="117"/>
      <c r="D155" s="117"/>
      <c r="E155" s="117"/>
      <c r="F155" s="81">
        <v>596500</v>
      </c>
    </row>
    <row r="188" spans="1:6" ht="12.75" customHeight="1" x14ac:dyDescent="0.2">
      <c r="A188" s="125" t="s">
        <v>321</v>
      </c>
      <c r="B188" s="125"/>
      <c r="C188" s="125"/>
      <c r="D188" s="125"/>
      <c r="E188" s="125"/>
      <c r="F188" s="125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17" t="s">
        <v>317</v>
      </c>
      <c r="B193" s="117"/>
      <c r="C193" s="117"/>
      <c r="D193" s="117"/>
      <c r="E193" s="117"/>
      <c r="F193" s="81">
        <v>750000</v>
      </c>
    </row>
  </sheetData>
  <sheetProtection selectLockedCells="1" selectUnlockedCells="1"/>
  <mergeCells count="41">
    <mergeCell ref="A111:E111"/>
    <mergeCell ref="A149:F149"/>
    <mergeCell ref="A155:E155"/>
    <mergeCell ref="A188:F188"/>
    <mergeCell ref="A193:E193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75:A76"/>
    <mergeCell ref="B75:B76"/>
    <mergeCell ref="C75:C76"/>
    <mergeCell ref="D75:D76"/>
    <mergeCell ref="E75:E7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F50:F51"/>
    <mergeCell ref="A3:F3"/>
    <mergeCell ref="A7:F7"/>
    <mergeCell ref="A17:E17"/>
    <mergeCell ref="A24:G24"/>
    <mergeCell ref="A38:F38"/>
    <mergeCell ref="A46:F46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65" zoomScaleSheetLayoutView="100" workbookViewId="0">
      <selection activeCell="F8" sqref="F8"/>
    </sheetView>
  </sheetViews>
  <sheetFormatPr defaultRowHeight="15.75" x14ac:dyDescent="0.25"/>
  <cols>
    <col min="1" max="1" width="7.42578125" style="87" customWidth="1"/>
    <col min="2" max="2" width="23.85546875" style="88" customWidth="1"/>
    <col min="3" max="3" width="0.7109375" style="86" hidden="1" customWidth="1"/>
    <col min="4" max="4" width="11.140625" style="89" customWidth="1"/>
    <col min="5" max="5" width="11.42578125" style="89" customWidth="1"/>
    <col min="6" max="6" width="72.42578125" style="90" customWidth="1"/>
    <col min="7" max="7" width="15" style="82" customWidth="1"/>
    <col min="8" max="16384" width="9.140625" style="82"/>
  </cols>
  <sheetData>
    <row r="1" spans="1:6" x14ac:dyDescent="0.25">
      <c r="A1" s="155"/>
      <c r="B1" s="156"/>
      <c r="C1" s="157"/>
      <c r="D1" s="158"/>
      <c r="E1" s="158"/>
      <c r="F1" s="159"/>
    </row>
    <row r="2" spans="1:6" x14ac:dyDescent="0.25">
      <c r="A2" s="155"/>
      <c r="B2" s="156"/>
      <c r="C2" s="157"/>
      <c r="D2" s="158"/>
      <c r="E2" s="158"/>
      <c r="F2" s="159" t="s">
        <v>334</v>
      </c>
    </row>
    <row r="3" spans="1:6" x14ac:dyDescent="0.25">
      <c r="A3" s="155"/>
      <c r="B3" s="156"/>
      <c r="C3" s="157"/>
      <c r="D3" s="158"/>
      <c r="E3" s="158"/>
      <c r="F3" s="159" t="s">
        <v>335</v>
      </c>
    </row>
    <row r="4" spans="1:6" s="85" customFormat="1" ht="45" customHeight="1" x14ac:dyDescent="0.25">
      <c r="A4" s="152" t="s">
        <v>336</v>
      </c>
      <c r="B4" s="153"/>
      <c r="C4" s="153"/>
      <c r="D4" s="153"/>
      <c r="E4" s="153"/>
      <c r="F4" s="154"/>
    </row>
    <row r="5" spans="1:6" s="85" customFormat="1" ht="25.5" customHeight="1" x14ac:dyDescent="0.25">
      <c r="A5" s="126" t="s">
        <v>3</v>
      </c>
      <c r="B5" s="127"/>
      <c r="C5" s="128"/>
      <c r="D5" s="135" t="s">
        <v>324</v>
      </c>
      <c r="E5" s="135"/>
      <c r="F5" s="136" t="s">
        <v>2</v>
      </c>
    </row>
    <row r="6" spans="1:6" s="85" customFormat="1" x14ac:dyDescent="0.25">
      <c r="A6" s="129"/>
      <c r="B6" s="130"/>
      <c r="C6" s="131"/>
      <c r="D6" s="136" t="s">
        <v>7</v>
      </c>
      <c r="E6" s="136" t="s">
        <v>8</v>
      </c>
      <c r="F6" s="138"/>
    </row>
    <row r="7" spans="1:6" s="85" customFormat="1" x14ac:dyDescent="0.25">
      <c r="A7" s="132"/>
      <c r="B7" s="133"/>
      <c r="C7" s="134"/>
      <c r="D7" s="137"/>
      <c r="E7" s="137"/>
      <c r="F7" s="139"/>
    </row>
    <row r="8" spans="1:6" s="85" customFormat="1" ht="51" x14ac:dyDescent="0.25">
      <c r="A8" s="140" t="s">
        <v>326</v>
      </c>
      <c r="B8" s="146"/>
      <c r="C8" s="147"/>
      <c r="D8" s="83" t="s">
        <v>323</v>
      </c>
      <c r="E8" s="84">
        <v>4821.55</v>
      </c>
      <c r="F8" s="91" t="s">
        <v>331</v>
      </c>
    </row>
    <row r="9" spans="1:6" s="85" customFormat="1" ht="38.25" x14ac:dyDescent="0.25">
      <c r="A9" s="140" t="s">
        <v>333</v>
      </c>
      <c r="B9" s="141"/>
      <c r="C9" s="142"/>
      <c r="D9" s="83" t="s">
        <v>172</v>
      </c>
      <c r="E9" s="84">
        <v>99</v>
      </c>
      <c r="F9" s="91" t="s">
        <v>332</v>
      </c>
    </row>
    <row r="10" spans="1:6" s="85" customFormat="1" x14ac:dyDescent="0.25">
      <c r="A10" s="140" t="s">
        <v>320</v>
      </c>
      <c r="B10" s="141"/>
      <c r="C10" s="142"/>
      <c r="D10" s="83" t="s">
        <v>172</v>
      </c>
      <c r="E10" s="84">
        <v>7</v>
      </c>
      <c r="F10" s="91" t="s">
        <v>329</v>
      </c>
    </row>
    <row r="11" spans="1:6" s="85" customFormat="1" ht="32.25" customHeight="1" x14ac:dyDescent="0.25">
      <c r="A11" s="140" t="s">
        <v>328</v>
      </c>
      <c r="B11" s="141"/>
      <c r="C11" s="142"/>
      <c r="D11" s="83" t="s">
        <v>172</v>
      </c>
      <c r="E11" s="84">
        <v>994</v>
      </c>
      <c r="F11" s="91" t="s">
        <v>330</v>
      </c>
    </row>
    <row r="12" spans="1:6" s="85" customFormat="1" ht="32.25" customHeight="1" x14ac:dyDescent="0.25">
      <c r="A12" s="140" t="s">
        <v>325</v>
      </c>
      <c r="B12" s="141"/>
      <c r="C12" s="142"/>
      <c r="D12" s="83" t="s">
        <v>172</v>
      </c>
      <c r="E12" s="84">
        <v>18850</v>
      </c>
      <c r="F12" s="91" t="s">
        <v>327</v>
      </c>
    </row>
    <row r="13" spans="1:6" s="85" customFormat="1" x14ac:dyDescent="0.25">
      <c r="A13" s="148"/>
      <c r="B13" s="149"/>
      <c r="C13" s="149"/>
      <c r="D13" s="150"/>
      <c r="E13" s="150"/>
      <c r="F13" s="151"/>
    </row>
    <row r="14" spans="1:6" s="85" customFormat="1" x14ac:dyDescent="0.25">
      <c r="A14" s="143"/>
      <c r="B14" s="144"/>
      <c r="C14" s="144"/>
      <c r="D14" s="144"/>
      <c r="E14" s="144"/>
      <c r="F14" s="145" t="e">
        <f>#REF!+#REF!+#REF!</f>
        <v>#REF!</v>
      </c>
    </row>
  </sheetData>
  <sheetProtection selectLockedCells="1" selectUnlockedCells="1"/>
  <mergeCells count="13">
    <mergeCell ref="A11:C11"/>
    <mergeCell ref="A9:C9"/>
    <mergeCell ref="A14:F14"/>
    <mergeCell ref="A8:C8"/>
    <mergeCell ref="A12:C12"/>
    <mergeCell ref="A13:F13"/>
    <mergeCell ref="A10:C10"/>
    <mergeCell ref="A4:F4"/>
    <mergeCell ref="A5:C7"/>
    <mergeCell ref="D5:E5"/>
    <mergeCell ref="D6:D7"/>
    <mergeCell ref="E6:E7"/>
    <mergeCell ref="F5:F7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revision>22</cp:revision>
  <cp:lastPrinted>2018-09-13T08:54:44Z</cp:lastPrinted>
  <dcterms:created xsi:type="dcterms:W3CDTF">2010-05-27T03:20:40Z</dcterms:created>
  <dcterms:modified xsi:type="dcterms:W3CDTF">2018-09-13T08:54:46Z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